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965" windowWidth="13920" windowHeight="6165" tabRatio="901" firstSheet="1" activeTab="1"/>
  </bookViews>
  <sheets>
    <sheet name="заработная плата _ежем  февраль" sheetId="3" state="hidden" r:id="rId1"/>
    <sheet name="дс 22" sheetId="22" r:id="rId2"/>
  </sheets>
  <calcPr calcId="145621" refMode="R1C1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<sst xmlns="http://schemas.openxmlformats.org/spreadsheetml/2006/main" count="153" uniqueCount="103">
  <si>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</si>
  <si>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</si>
  <si>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</si>
  <si>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</si>
  <si>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</si>
  <si>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</si>
  <si>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</si>
  <si>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</si>
  <si>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</si>
  <si>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</si>
  <si>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</si>
  <si>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</si>
  <si>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</si>
  <si>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</si>
  <si>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</si>
  <si>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</si>
  <si>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</si>
  <si>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</si>
  <si>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</si>
  <si>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</si>
  <si>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</si>
  <si>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</si>
  <si>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</si>
  <si>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</si>
  <si>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</si>
  <si>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</si>
  <si>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</si>
  <si>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</si>
  <si>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</si>
  <si>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</si>
  <si>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</si>
  <si>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</si>
  <si>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</si>
  <si>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</si>
  <si>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</si>
  <si>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</si>
  <si>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</si>
  <si>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</si>
  <si>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</si>
  <si>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</si>
  <si>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</si>
  <si>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</si>
  <si>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</si>
  <si>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</si>
  <si>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</si>
  <si>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</si>
  <si>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</si>
  <si>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</si>
  <si>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</si>
  <si>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</si>
  <si>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</si>
  <si>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</si>
  <si>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</si>
  <si>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</si>
  <si>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</si>
  <si>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</si>
  <si>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</si>
  <si>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</si>
  <si>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</si>
  <si>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</si>
  <si>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</si>
  <si>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</si>
  <si>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</si>
  <si>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</si>
  <si>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</si>
  <si>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</si>
  <si>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</si>
  <si>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</si>
  <si>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</si>
  <si>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</si>
  <si>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</si>
  <si>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</si>
  <si>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</si>
  <si>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</si>
  <si>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</si>
  <si>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</si>
  <si>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</si>
  <si>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</si>
  <si>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</si>
  <si>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</si>
  <si>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</si>
  <si>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</si>
  <si>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</si>
  <si>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</si>
  <si>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</si>
  <si>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</si>
  <si>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</si>
  <si>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</si>
  <si>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</si>
  <si>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</si>
  <si>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</si>
  <si>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</si>
  <si>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</si>
  <si>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</si>
  <si>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</si>
  <si>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</si>
  <si>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</si>
  <si>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</si>
  <si>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</si>
  <si>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2021 год***,     % </t>
  </si>
  <si>
    <t>Базарбаева Айпери Ролановна</t>
  </si>
  <si>
    <t xml:space="preserve"> за январь - октябрь 2021 г.</t>
  </si>
  <si>
    <t>Справочная информация за январь - октябрь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</si>
</sst>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83" t="s">
        <v>15</v>
      </c>
      <c r="B5" s="83"/>
      <c r="C5" s="83"/>
      <c r="D5" s="83"/>
      <c r="E5" s="83"/>
      <c r="F5" s="83"/>
      <c r="G5" s="83"/>
      <c r="H5" s="83"/>
    </row>
    <row r="6" spans="1:8" x14ac:dyDescent="0.3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 x14ac:dyDescent="0.3">
      <c r="A7" s="3"/>
      <c r="B7" s="85"/>
      <c r="C7" s="85"/>
      <c r="D7" s="85"/>
      <c r="F7" s="82"/>
      <c r="G7" s="82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 x14ac:dyDescent="0.3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7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 x14ac:dyDescent="0.3">
      <c r="A39" s="87" t="s">
        <v>33</v>
      </c>
      <c r="B39" s="88"/>
      <c r="C39" s="88"/>
      <c r="D39" s="89"/>
      <c r="E39" s="89"/>
    </row>
    <row r="40" spans="1:8" s="1" customFormat="1" ht="38.25" hidden="1" customHeight="1" x14ac:dyDescent="0.3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94" t="s">
        <v>92</v>
      </c>
      <c r="B46" s="94"/>
      <c r="C46" s="94"/>
      <c r="D46" s="94"/>
      <c r="E46" s="94"/>
      <c r="F46" s="94"/>
    </row>
    <row r="47" spans="1:8" x14ac:dyDescent="0.3">
      <c r="A47" s="32"/>
      <c r="B47" s="33"/>
      <c r="D47" s="34"/>
    </row>
    <row r="48" spans="1:8" ht="281.25" x14ac:dyDescent="0.3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 x14ac:dyDescent="0.3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 x14ac:dyDescent="0.3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86" t="s">
        <v>90</v>
      </c>
      <c r="B55" s="86"/>
      <c r="C55" s="86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A4" sqref="A4:H4"/>
    </sheetView>
  </sheetViews>
  <sheetFormatPr defaultColWidth="20" defaultRowHeight="18.75" x14ac:dyDescent="0.3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98" t="s">
        <v>15</v>
      </c>
      <c r="B2" s="98"/>
      <c r="C2" s="98"/>
      <c r="D2" s="98"/>
      <c r="E2" s="98"/>
      <c r="F2" s="98"/>
      <c r="G2" s="98"/>
      <c r="H2" s="98"/>
    </row>
    <row r="3" spans="1:8" x14ac:dyDescent="0.3">
      <c r="A3" s="99" t="s">
        <v>98</v>
      </c>
      <c r="B3" s="99"/>
      <c r="C3" s="99"/>
      <c r="D3" s="99"/>
      <c r="E3" s="99"/>
      <c r="F3" s="99"/>
      <c r="G3" s="99"/>
      <c r="H3" s="99"/>
    </row>
    <row r="4" spans="1:8" ht="18.95" customHeight="1" x14ac:dyDescent="0.3">
      <c r="A4" s="99" t="s">
        <v>101</v>
      </c>
      <c r="B4" s="99"/>
      <c r="C4" s="99"/>
      <c r="D4" s="99"/>
      <c r="E4" s="99"/>
      <c r="F4" s="99"/>
      <c r="G4" s="99"/>
      <c r="H4" s="99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100" t="s">
        <v>0</v>
      </c>
      <c r="B6" s="102" t="s">
        <v>18</v>
      </c>
      <c r="C6" s="104" t="s">
        <v>30</v>
      </c>
      <c r="D6" s="105"/>
      <c r="E6" s="106" t="s">
        <v>99</v>
      </c>
      <c r="F6" s="102" t="s">
        <v>70</v>
      </c>
      <c r="G6" s="102" t="s">
        <v>69</v>
      </c>
      <c r="H6" s="106" t="s">
        <v>85</v>
      </c>
    </row>
    <row r="7" spans="1:8" ht="96.75" customHeight="1" x14ac:dyDescent="0.3">
      <c r="A7" s="101"/>
      <c r="B7" s="103"/>
      <c r="C7" s="52" t="s">
        <v>26</v>
      </c>
      <c r="D7" s="52" t="s">
        <v>34</v>
      </c>
      <c r="E7" s="106"/>
      <c r="F7" s="103"/>
      <c r="G7" s="103"/>
      <c r="H7" s="106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 x14ac:dyDescent="0.3">
      <c r="A9" s="110" t="s">
        <v>19</v>
      </c>
      <c r="B9" s="110"/>
      <c r="C9" s="110"/>
      <c r="D9" s="110"/>
      <c r="E9" s="110"/>
      <c r="F9" s="110"/>
      <c r="G9" s="110"/>
      <c r="H9" s="111"/>
    </row>
    <row r="10" spans="1:8" ht="75" x14ac:dyDescent="0.3">
      <c r="A10" s="114" t="s">
        <v>1</v>
      </c>
      <c r="B10" s="118" t="s">
        <v>94</v>
      </c>
      <c r="C10" s="112">
        <f>G10/F10*1000/10</f>
        <v>89144.3</v>
      </c>
      <c r="D10" s="116">
        <f>C10/H11</f>
        <v>1.1009</v>
      </c>
      <c r="E10" s="114">
        <v>100</v>
      </c>
      <c r="F10" s="112">
        <v>40</v>
      </c>
      <c r="G10" s="112">
        <v>35657.699999999997</v>
      </c>
      <c r="H10" s="68" t="s">
        <v>97</v>
      </c>
    </row>
    <row r="11" spans="1:8" s="71" customFormat="1" ht="25.5" customHeight="1" x14ac:dyDescent="0.3">
      <c r="A11" s="115"/>
      <c r="B11" s="119"/>
      <c r="C11" s="113"/>
      <c r="D11" s="117"/>
      <c r="E11" s="115"/>
      <c r="F11" s="113"/>
      <c r="G11" s="113"/>
      <c r="H11" s="72">
        <v>80970.5</v>
      </c>
    </row>
    <row r="12" spans="1:8" s="57" customFormat="1" ht="28.5" customHeight="1" x14ac:dyDescent="0.3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07" t="s">
        <v>102</v>
      </c>
      <c r="B15" s="107"/>
      <c r="C15" s="107"/>
      <c r="D15" s="107"/>
      <c r="E15" s="107"/>
      <c r="F15" s="107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08" t="s">
        <v>52</v>
      </c>
      <c r="C17" s="109"/>
      <c r="D17" s="53" t="s">
        <v>53</v>
      </c>
      <c r="E17" s="53" t="s">
        <v>70</v>
      </c>
      <c r="F17" s="53" t="s">
        <v>69</v>
      </c>
    </row>
    <row r="18" spans="1:6" s="70" customFormat="1" ht="49.7" customHeight="1" x14ac:dyDescent="0.3">
      <c r="A18" s="64" t="s">
        <v>1</v>
      </c>
      <c r="B18" s="96" t="s">
        <v>95</v>
      </c>
      <c r="C18" s="97"/>
      <c r="D18" s="66">
        <f>F18*1000/E18/10</f>
        <v>77475.399999999994</v>
      </c>
      <c r="E18" s="65">
        <v>77.3</v>
      </c>
      <c r="F18" s="66">
        <v>59888.5</v>
      </c>
    </row>
    <row r="19" spans="1:6" x14ac:dyDescent="0.3">
      <c r="F19" s="63"/>
    </row>
    <row r="45" spans="2:2" x14ac:dyDescent="0.3">
      <c r="B45" s="67" t="s">
        <v>100</v>
      </c>
    </row>
    <row r="46" spans="2:2" x14ac:dyDescent="0.3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2021-11-11T05:03:22Z</dcterms:modified>
</cp:coreProperties>
</file>