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6" yWindow="105" windowWidth="14806" windowHeight="801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<sst xmlns="http://schemas.openxmlformats.org/spreadsheetml/2006/main" count="28" uniqueCount="24">
  <si>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</si>
  <si>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 за январь - ноябрь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</si>
  <si>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</si>
  <si>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</si>
  <si>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</si>
  <si>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</si>
  <si>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</si>
  <si>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</si>
  <si>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</si>
  <si>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</si>
  <si>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</si>
  <si>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</si>
  <si>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</si>
  <si>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</si>
  <si>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>Таблица 2</t>
  </si>
  <si>
    <t>Справочная информация за январь - ноябрь 2022 года</t>
  </si>
  <si>
    <t>Наименование показателя</t>
  </si>
  <si>
    <t>Примечание
(прогноз/факт)</t>
  </si>
  <si>
    <t>Валеева Юлия Валерьевна</t>
  </si>
  <si>
    <t>5-29-36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</si>
  <si>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</si>
  <si>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</si>
  <si>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</si>
  <si>
    <t xml:space="preserve">плановое значение целевого показателя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</si>
</sst>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" fillId="0" borderId="4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B6" sqref="B6:B7"/>
    </sheetView>
  </sheetViews>
  <sheetFormatPr defaultColWidth="20" defaultRowHeight="17.7" x14ac:dyDescent="0.3"/>
  <cols>
    <col min="1" max="1" width="7.5546875" style="39" customWidth="1"/>
    <col min="2" max="2" width="45" style="31" customWidth="1"/>
    <col min="3" max="3" width="16.88671875" style="31" customWidth="1"/>
    <col min="4" max="4" width="18.44140625" style="31" customWidth="1"/>
    <col min="5" max="5" width="20.44140625" style="2" customWidth="1"/>
    <col min="6" max="6" width="21.5546875" style="2" customWidth="1"/>
    <col min="7" max="7" width="20" style="2"/>
    <col min="8" max="8" width="16.5546875" style="2" customWidth="1"/>
    <col min="9" max="16384" width="20" style="2"/>
  </cols>
  <sheetData>
    <row r="1" spans="1:8" ht="18" customHeight="1" x14ac:dyDescent="0.3"/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3" t="s">
        <v>22</v>
      </c>
      <c r="B3" s="3"/>
      <c r="C3" s="3"/>
      <c r="D3" s="3"/>
      <c r="E3" s="3"/>
      <c r="F3" s="3"/>
      <c r="G3" s="3"/>
      <c r="H3" s="3"/>
    </row>
    <row r="4" spans="1:8" ht="19" customHeight="1" x14ac:dyDescent="0.3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3">
      <c r="A5" s="2"/>
      <c r="B5" s="2"/>
      <c r="C5" s="4"/>
      <c r="D5" s="4"/>
      <c r="H5" s="5" t="s">
        <v>2</v>
      </c>
    </row>
    <row r="6" spans="1:8" ht="95.25" customHeight="1" x14ac:dyDescent="0.3">
      <c r="A6" s="6" t="s">
        <v>3</v>
      </c>
      <c r="B6" s="7" t="s">
        <v>4</v>
      </c>
      <c r="C6" s="8" t="s">
        <v>5</v>
      </c>
      <c r="D6" s="9"/>
      <c r="E6" s="10" t="s">
        <v>6</v>
      </c>
      <c r="F6" s="7" t="s">
        <v>7</v>
      </c>
      <c r="G6" s="7" t="s">
        <v>8</v>
      </c>
      <c r="H6" s="10" t="s">
        <v>9</v>
      </c>
    </row>
    <row r="7" spans="1:8" ht="110.3" customHeight="1" x14ac:dyDescent="0.3">
      <c r="A7" s="11"/>
      <c r="B7" s="12"/>
      <c r="C7" s="13" t="s">
        <v>10</v>
      </c>
      <c r="D7" s="13" t="s">
        <v>11</v>
      </c>
      <c r="E7" s="10"/>
      <c r="F7" s="12"/>
      <c r="G7" s="12"/>
      <c r="H7" s="10"/>
    </row>
    <row r="8" spans="1:8" x14ac:dyDescent="0.3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ht="44.2" customHeight="1" x14ac:dyDescent="0.3">
      <c r="A9" s="40" t="s">
        <v>12</v>
      </c>
      <c r="B9" s="40"/>
      <c r="C9" s="40"/>
      <c r="D9" s="40"/>
      <c r="E9" s="40"/>
      <c r="F9" s="40"/>
      <c r="G9" s="40"/>
      <c r="H9" s="43"/>
    </row>
    <row r="10" spans="1:8" ht="70.7" x14ac:dyDescent="0.3">
      <c r="A10" s="15" t="s">
        <v>13</v>
      </c>
      <c r="B10" s="16" t="s">
        <v>20</v>
      </c>
      <c r="C10" s="17">
        <f>G10/F10*1000/11</f>
        <v>92723.562152133571</v>
      </c>
      <c r="D10" s="18">
        <f>C10/H11</f>
        <v>0.9328326172246838</v>
      </c>
      <c r="E10" s="15">
        <v>100</v>
      </c>
      <c r="F10" s="17">
        <v>39.200000000000003</v>
      </c>
      <c r="G10" s="17">
        <v>39982.400000000001</v>
      </c>
      <c r="H10" s="41" t="s">
        <v>23</v>
      </c>
    </row>
    <row r="11" spans="1:8" s="48" customFormat="1" ht="25.55" customHeight="1" x14ac:dyDescent="0.3">
      <c r="A11" s="20"/>
      <c r="B11" s="21"/>
      <c r="C11" s="22"/>
      <c r="D11" s="23"/>
      <c r="E11" s="20"/>
      <c r="F11" s="22"/>
      <c r="G11" s="22"/>
      <c r="H11" s="42">
        <v>99400</v>
      </c>
    </row>
    <row r="12" spans="1:8" s="25" customFormat="1" ht="28.5" customHeight="1" x14ac:dyDescent="0.3">
      <c r="A12" s="24"/>
      <c r="B12" s="24"/>
      <c r="C12" s="24"/>
      <c r="D12" s="24"/>
      <c r="E12" s="24"/>
      <c r="F12" s="24"/>
      <c r="G12" s="47"/>
      <c r="H12" s="24"/>
    </row>
    <row r="13" spans="1:8" s="25" customFormat="1" ht="23.25" customHeight="1" x14ac:dyDescent="0.3">
      <c r="A13" s="24"/>
      <c r="B13" s="24"/>
      <c r="C13" s="24"/>
      <c r="D13" s="24"/>
      <c r="E13" s="24"/>
      <c r="F13" s="24"/>
      <c r="G13" s="24"/>
      <c r="H13" s="24"/>
    </row>
    <row r="14" spans="1:8" s="25" customFormat="1" x14ac:dyDescent="0.3">
      <c r="A14" s="24"/>
      <c r="C14" s="24"/>
      <c r="E14" s="24"/>
      <c r="F14" s="26" t="s">
        <v>14</v>
      </c>
    </row>
    <row r="15" spans="1:8" x14ac:dyDescent="0.3">
      <c r="A15" s="27" t="s">
        <v>15</v>
      </c>
      <c r="B15" s="27"/>
      <c r="C15" s="27"/>
      <c r="D15" s="27"/>
      <c r="E15" s="27"/>
      <c r="F15" s="27"/>
      <c r="G15" s="28"/>
    </row>
    <row r="16" spans="1:8" x14ac:dyDescent="0.3">
      <c r="A16" s="29"/>
      <c r="B16" s="30"/>
      <c r="D16" s="32"/>
    </row>
    <row r="17" spans="1:6" ht="218.95" customHeight="1" x14ac:dyDescent="0.3">
      <c r="A17" s="33" t="s">
        <v>3</v>
      </c>
      <c r="B17" s="34" t="s">
        <v>16</v>
      </c>
      <c r="C17" s="35"/>
      <c r="D17" s="14" t="s">
        <v>17</v>
      </c>
      <c r="E17" s="14" t="s">
        <v>7</v>
      </c>
      <c r="F17" s="14" t="s">
        <v>8</v>
      </c>
    </row>
    <row r="18" spans="1:6" s="49" customFormat="1" ht="49.75" customHeight="1" x14ac:dyDescent="0.3">
      <c r="A18" s="45" t="s">
        <v>13</v>
      </c>
      <c r="B18" s="36" t="s">
        <v>21</v>
      </c>
      <c r="C18" s="37"/>
      <c r="D18" s="44">
        <f>F18*1000/E18/11</f>
        <v>82364.527629233504</v>
      </c>
      <c r="E18" s="46">
        <v>71.400000000000006</v>
      </c>
      <c r="F18" s="44">
        <v>64689.1</v>
      </c>
    </row>
    <row r="19" spans="1:6" x14ac:dyDescent="0.3">
      <c r="F19" s="19"/>
    </row>
    <row r="33" spans="1:4" x14ac:dyDescent="0.3">
      <c r="A33" s="2"/>
      <c r="C33" s="2"/>
      <c r="D33" s="2"/>
    </row>
    <row r="34" spans="1:4" x14ac:dyDescent="0.3">
      <c r="A34" s="2"/>
      <c r="C34" s="2"/>
      <c r="D34" s="2"/>
    </row>
    <row r="35" spans="1:4" x14ac:dyDescent="0.3">
      <c r="A35" s="2"/>
      <c r="C35" s="2"/>
      <c r="D35" s="2"/>
    </row>
    <row r="36" spans="1:4" x14ac:dyDescent="0.3">
      <c r="A36" s="2"/>
      <c r="C36" s="2"/>
      <c r="D36" s="2"/>
    </row>
    <row r="37" spans="1:4" x14ac:dyDescent="0.3">
      <c r="A37" s="2"/>
      <c r="C37" s="2"/>
      <c r="D37" s="2"/>
    </row>
    <row r="38" spans="1:4" x14ac:dyDescent="0.3">
      <c r="A38" s="2"/>
      <c r="C38" s="2"/>
      <c r="D38" s="2"/>
    </row>
    <row r="39" spans="1:4" x14ac:dyDescent="0.3">
      <c r="A39" s="2"/>
      <c r="C39" s="2"/>
      <c r="D39" s="2"/>
    </row>
    <row r="40" spans="1:4" x14ac:dyDescent="0.3">
      <c r="A40" s="2"/>
      <c r="C40" s="2"/>
      <c r="D40" s="2"/>
    </row>
    <row r="41" spans="1:4" x14ac:dyDescent="0.3">
      <c r="A41" s="2"/>
      <c r="C41" s="2"/>
      <c r="D41" s="2"/>
    </row>
    <row r="42" spans="1:4" x14ac:dyDescent="0.3">
      <c r="A42" s="2"/>
      <c r="C42" s="2"/>
      <c r="D42" s="2"/>
    </row>
    <row r="43" spans="1:4" x14ac:dyDescent="0.3">
      <c r="A43" s="2"/>
      <c r="C43" s="2"/>
      <c r="D43" s="2"/>
    </row>
    <row r="44" spans="1:4" x14ac:dyDescent="0.3">
      <c r="A44" s="2"/>
      <c r="C44" s="2"/>
      <c r="D44" s="2"/>
    </row>
    <row r="45" spans="1:4" x14ac:dyDescent="0.3">
      <c r="A45" s="2"/>
      <c r="B45" s="38" t="s">
        <v>18</v>
      </c>
      <c r="C45" s="2"/>
      <c r="D45" s="2"/>
    </row>
    <row r="46" spans="1:4" x14ac:dyDescent="0.3">
      <c r="A46" s="2"/>
      <c r="B46" s="38" t="s">
        <v>19</v>
      </c>
      <c r="C46" s="2"/>
      <c r="D46" s="2"/>
    </row>
    <row r="47" spans="1:4" x14ac:dyDescent="0.3">
      <c r="A47" s="2"/>
      <c r="C47" s="2"/>
      <c r="D47" s="2"/>
    </row>
    <row r="48" spans="1:4" x14ac:dyDescent="0.3">
      <c r="A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  <row r="58" spans="1:4" x14ac:dyDescent="0.3">
      <c r="A58" s="2"/>
      <c r="B58" s="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  <row r="61" spans="1:4" x14ac:dyDescent="0.3">
      <c r="A61" s="2"/>
      <c r="B61" s="2"/>
      <c r="C61" s="2"/>
      <c r="D61" s="2"/>
    </row>
    <row r="62" spans="1:4" x14ac:dyDescent="0.3">
      <c r="A62" s="2"/>
      <c r="B62" s="2"/>
      <c r="C62" s="2"/>
      <c r="D62" s="2"/>
    </row>
    <row r="63" spans="1:4" x14ac:dyDescent="0.3">
      <c r="A63" s="2"/>
      <c r="B63" s="2"/>
      <c r="C63" s="2"/>
      <c r="D63" s="2"/>
    </row>
    <row r="64" spans="1:4" x14ac:dyDescent="0.3">
      <c r="A64" s="2"/>
      <c r="B64" s="2"/>
      <c r="C64" s="2"/>
      <c r="D64" s="2"/>
    </row>
    <row r="65" spans="1:4" x14ac:dyDescent="0.3">
      <c r="A65" s="2"/>
      <c r="B65" s="2"/>
      <c r="C65" s="2"/>
      <c r="D65" s="2"/>
    </row>
    <row r="66" spans="1:4" x14ac:dyDescent="0.3">
      <c r="A66" s="2"/>
      <c r="B66" s="2"/>
      <c r="C66" s="2"/>
      <c r="D66" s="2"/>
    </row>
    <row r="67" spans="1:4" x14ac:dyDescent="0.3">
      <c r="A67" s="2"/>
      <c r="B67" s="2"/>
      <c r="C67" s="2"/>
      <c r="D67" s="2"/>
    </row>
    <row r="68" spans="1:4" x14ac:dyDescent="0.3">
      <c r="A68" s="2"/>
      <c r="B68" s="2"/>
      <c r="C68" s="2"/>
      <c r="D68" s="2"/>
    </row>
  </sheetData>
  <mergeCells count="21">
    <mergeCell ref="B18:C18"/>
    <mergeCell ref="A15:F15"/>
    <mergeCell ref="B17:C17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2022-12-20T09:49:53Z</dcterms:modified>
</cp:coreProperties>
</file>